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rso\Dropbox\CD30_Excel\"/>
    </mc:Choice>
  </mc:AlternateContent>
  <xr:revisionPtr revIDLastSave="0" documentId="13_ncr:1_{4857BF51-93D7-4774-9BC0-CECA8E6AA89B}" xr6:coauthVersionLast="47" xr6:coauthVersionMax="47" xr10:uidLastSave="{00000000-0000-0000-0000-000000000000}"/>
  <bookViews>
    <workbookView xWindow="-28920" yWindow="-1305" windowWidth="29040" windowHeight="17520" xr2:uid="{5CEE7723-6588-4AFF-87FA-BAC5EC0F15A1}"/>
  </bookViews>
  <sheets>
    <sheet name="Tabelle1" sheetId="1" r:id="rId1"/>
    <sheet name="Tabelle2" sheetId="2" r:id="rId2"/>
  </sheets>
  <definedNames>
    <definedName name="_xlnm._FilterDatabase" localSheetId="0" hidden="1">Tabelle1!$A$1:$K$4</definedName>
    <definedName name="_xlnm._FilterDatabase" localSheetId="1" hidden="1">Tabelle2!$A$1:$P$1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685" i="2" l="1"/>
  <c r="H72685" i="2"/>
  <c r="G72685" i="2"/>
  <c r="F72685" i="2"/>
  <c r="E72685" i="2"/>
  <c r="D72685" i="2"/>
  <c r="C72685" i="2"/>
  <c r="O72685" i="2" s="1"/>
  <c r="A72685" i="2"/>
  <c r="B72685" i="2" s="1"/>
  <c r="P1" i="2"/>
  <c r="O1" i="2"/>
  <c r="N1" i="2"/>
  <c r="M1" i="2"/>
  <c r="L1" i="2"/>
  <c r="K1" i="2"/>
  <c r="I2" i="2"/>
  <c r="H2" i="2"/>
  <c r="G2" i="2"/>
  <c r="F2" i="2"/>
  <c r="E2" i="2"/>
  <c r="A3" i="2"/>
  <c r="B2" i="2"/>
  <c r="D2" i="2"/>
  <c r="C2" i="2"/>
  <c r="C72685" i="1"/>
  <c r="B72685" i="1"/>
  <c r="A72685" i="1"/>
  <c r="K2" i="1"/>
  <c r="C2" i="1"/>
  <c r="B2" i="1"/>
  <c r="A3" i="1"/>
  <c r="C3" i="1" s="1"/>
  <c r="P72685" i="2" l="1"/>
  <c r="K72685" i="2"/>
  <c r="L72685" i="2"/>
  <c r="M72685" i="2"/>
  <c r="N72685" i="2"/>
  <c r="K2" i="2"/>
  <c r="P2" i="2"/>
  <c r="O2" i="2"/>
  <c r="N2" i="2"/>
  <c r="M2" i="2"/>
  <c r="L2" i="2"/>
  <c r="D3" i="2"/>
  <c r="I3" i="2"/>
  <c r="H3" i="2"/>
  <c r="G3" i="2"/>
  <c r="F3" i="2"/>
  <c r="E3" i="2"/>
  <c r="B3" i="2"/>
  <c r="A4" i="2"/>
  <c r="C4" i="2" s="1"/>
  <c r="C3" i="2"/>
  <c r="B4" i="2"/>
  <c r="J72685" i="1"/>
  <c r="K72685" i="1"/>
  <c r="A4" i="1"/>
  <c r="B4" i="1" s="1"/>
  <c r="K3" i="1"/>
  <c r="J2" i="1"/>
  <c r="B3" i="1"/>
  <c r="K3" i="2" l="1"/>
  <c r="P3" i="2"/>
  <c r="O3" i="2"/>
  <c r="N3" i="2"/>
  <c r="M3" i="2"/>
  <c r="L3" i="2"/>
  <c r="D4" i="2"/>
  <c r="K4" i="2" s="1"/>
  <c r="I4" i="2"/>
  <c r="P4" i="2" s="1"/>
  <c r="H4" i="2"/>
  <c r="O4" i="2" s="1"/>
  <c r="G4" i="2"/>
  <c r="N4" i="2" s="1"/>
  <c r="F4" i="2"/>
  <c r="M4" i="2" s="1"/>
  <c r="E4" i="2"/>
  <c r="L4" i="2" s="1"/>
  <c r="K4" i="1"/>
  <c r="C4" i="1"/>
  <c r="J4" i="1" s="1"/>
  <c r="J3" i="1"/>
</calcChain>
</file>

<file path=xl/sharedStrings.xml><?xml version="1.0" encoding="utf-8"?>
<sst xmlns="http://schemas.openxmlformats.org/spreadsheetml/2006/main" count="16" uniqueCount="11">
  <si>
    <t>Eingabe</t>
  </si>
  <si>
    <t>TAG-WOCHENTAG</t>
  </si>
  <si>
    <t>B == C?</t>
  </si>
  <si>
    <t>TAG</t>
  </si>
  <si>
    <t>MONATSENDE+WOCHENTAG Falsch</t>
  </si>
  <si>
    <t>Kopieren Sie Zeile 4 nach unten bis Zeile 72685.</t>
  </si>
  <si>
    <t>WAHL + TAG + REST</t>
  </si>
  <si>
    <t>AUFRUNDEN + MONATSENDE + WOCHENTAG</t>
  </si>
  <si>
    <t>AUFRUNDEN + MONATSENDE + WOCHENTAG (2)</t>
  </si>
  <si>
    <t>ISOKALENDERWOCHE</t>
  </si>
  <si>
    <t>KALENDERWOCHE + MONATSENDE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</si>
</sst>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4" fontId="3" fillId="0" borderId="0" xfId="0" applyNumberFormat="1" applyFont="1"/>
    <xf numFmtId="0" fontId="4" fillId="2" borderId="0" xfId="1" applyFont="1" applyAlignment="1">
      <alignment wrapText="1"/>
    </xf>
    <xf numFmtId="0" fontId="5" fillId="3" borderId="0" xfId="2" applyFont="1" applyAlignment="1">
      <alignment wrapText="1"/>
    </xf>
    <xf numFmtId="0" fontId="3" fillId="0" borderId="0" xfId="0" applyFont="1"/>
    <xf numFmtId="0" fontId="3" fillId="0" borderId="0" xfId="0" quotePrefix="1" applyFont="1"/>
    <xf numFmtId="0" fontId="0" fillId="0" borderId="0" xfId="0" quotePrefix="1" applyFont="1"/>
    <xf numFmtId="0" fontId="0" fillId="0" borderId="0" xfId="0" applyFont="1"/>
    <xf numFmtId="164" fontId="0" fillId="0" borderId="0" xfId="0" quotePrefix="1" applyNumberFormat="1"/>
    <xf numFmtId="164" fontId="3" fillId="0" borderId="0" xfId="0" applyNumberFormat="1" applyFont="1" applyAlignment="1">
      <alignment wrapText="1"/>
    </xf>
    <xf numFmtId="0" fontId="3" fillId="0" borderId="0" xfId="0" quotePrefix="1" applyFont="1" applyAlignment="1">
      <alignment wrapText="1"/>
    </xf>
    <xf numFmtId="0" fontId="3" fillId="0" borderId="0" xfId="0" applyFont="1" applyAlignment="1">
      <alignment wrapText="1"/>
    </xf>
    <xf numFmtId="0" fontId="1" fillId="2" borderId="0" xfId="1" quotePrefix="1" applyAlignment="1">
      <alignment wrapText="1"/>
    </xf>
    <xf numFmtId="0" fontId="1" fillId="2" borderId="0" xfId="1" applyAlignment="1">
      <alignment wrapText="1"/>
    </xf>
  </cellXfs>
  <cellStyles count="3"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8450-89C4-485D-86A4-6EDA8475327E}">
  <dimension ref="A1:K72685"/>
  <sheetViews>
    <sheetView tabSelected="1" workbookViewId="0"/>
  </sheetViews>
  <sheetFormatPr baseColWidth="10" defaultRowHeight="15" x14ac:dyDescent="0.25"/>
  <cols>
    <col min="1" max="1" width="13.42578125" style="1" bestFit="1" customWidth="1"/>
    <col min="2" max="2" width="12.7109375" customWidth="1"/>
    <col min="3" max="3" width="13.7109375" customWidth="1"/>
    <col min="4" max="7" width="11.42578125" hidden="1" customWidth="1"/>
    <col min="8" max="8" width="2.140625" hidden="1" customWidth="1"/>
    <col min="9" max="9" width="3.7109375" customWidth="1"/>
    <col min="10" max="10" width="9.42578125" bestFit="1" customWidth="1"/>
    <col min="11" max="11" width="7" style="8" bestFit="1" customWidth="1"/>
  </cols>
  <sheetData>
    <row r="1" spans="1:11" s="5" customFormat="1" ht="45" x14ac:dyDescent="0.25">
      <c r="A1" s="2" t="s">
        <v>0</v>
      </c>
      <c r="B1" s="3" t="s">
        <v>1</v>
      </c>
      <c r="C1" s="4" t="s">
        <v>4</v>
      </c>
      <c r="E1" s="6"/>
      <c r="J1" s="5" t="s">
        <v>2</v>
      </c>
      <c r="K1" s="6" t="s">
        <v>3</v>
      </c>
    </row>
    <row r="2" spans="1:11" x14ac:dyDescent="0.25">
      <c r="A2" s="1">
        <v>367</v>
      </c>
      <c r="B2">
        <f>QUOTIENT(DAY(EOMONTH(A2,0))+13-WEEKDAY(EOMONTH(A2,0),2),7)</f>
        <v>5</v>
      </c>
      <c r="C2">
        <f>QUOTIENT((EOMONTH(A2,0)-A2+6+WEEKDAY(A2,2)),7)</f>
        <v>5</v>
      </c>
      <c r="J2" t="b">
        <f t="shared" ref="J2:J4" si="0">$B2=C2</f>
        <v>1</v>
      </c>
      <c r="K2" s="7">
        <f>DAY(A2)</f>
        <v>1</v>
      </c>
    </row>
    <row r="3" spans="1:11" x14ac:dyDescent="0.25">
      <c r="A3" s="1">
        <f>A2+1</f>
        <v>368</v>
      </c>
      <c r="B3">
        <f>QUOTIENT(DAY(EOMONTH(A3,0))+13-WEEKDAY(EOMONTH(A3,0),2),7)</f>
        <v>5</v>
      </c>
      <c r="C3">
        <f t="shared" ref="C3:C4" si="1">QUOTIENT((EOMONTH(A3,0)-A3+6+WEEKDAY(A3,2)),7)</f>
        <v>5</v>
      </c>
      <c r="J3" t="b">
        <f t="shared" si="0"/>
        <v>1</v>
      </c>
      <c r="K3" s="7">
        <f t="shared" ref="K3:K4" si="2">DAY(A3)</f>
        <v>2</v>
      </c>
    </row>
    <row r="4" spans="1:11" x14ac:dyDescent="0.25">
      <c r="A4" s="1">
        <f t="shared" ref="A4" si="3">A3+1</f>
        <v>369</v>
      </c>
      <c r="B4">
        <f>QUOTIENT(DAY(EOMONTH(A4,0))+13-WEEKDAY(EOMONTH(A4,0),2),7)</f>
        <v>5</v>
      </c>
      <c r="C4">
        <f t="shared" si="1"/>
        <v>5</v>
      </c>
      <c r="J4" t="b">
        <f t="shared" si="0"/>
        <v>1</v>
      </c>
      <c r="K4" s="7">
        <f t="shared" si="2"/>
        <v>3</v>
      </c>
    </row>
    <row r="5" spans="1:11" x14ac:dyDescent="0.25">
      <c r="A5" s="9" t="s">
        <v>5</v>
      </c>
    </row>
    <row r="72685" spans="1:11" x14ac:dyDescent="0.25">
      <c r="A72685" s="1">
        <f t="shared" ref="A72685" si="4">A72684+1</f>
        <v>1</v>
      </c>
      <c r="B72685">
        <f>QUOTIENT(DAY(EOMONTH(A72685,0))+13-WEEKDAY(EOMONTH(A72685,0),2),7)</f>
        <v>6</v>
      </c>
      <c r="C72685">
        <f>QUOTIENT((EOMONTH(A72685,0)-A72685+6+WEEKDAY(A72685,2)),7)</f>
        <v>6</v>
      </c>
      <c r="J72685" t="b">
        <f>$B72685=C72685</f>
        <v>1</v>
      </c>
      <c r="K72685" s="7">
        <f t="shared" ref="K72685" si="5">DAY(A72685)</f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A69EC-E1F7-4620-8DBB-C74D0976A496}">
  <dimension ref="A1:P72685"/>
  <sheetViews>
    <sheetView workbookViewId="0"/>
  </sheetViews>
  <sheetFormatPr baseColWidth="10" defaultRowHeight="15" x14ac:dyDescent="0.25"/>
  <cols>
    <col min="1" max="1" width="13.42578125" style="1" bestFit="1" customWidth="1"/>
    <col min="2" max="2" width="7" style="8" bestFit="1" customWidth="1"/>
    <col min="3" max="3" width="13.85546875" bestFit="1" customWidth="1"/>
    <col min="4" max="4" width="16" bestFit="1" customWidth="1"/>
    <col min="5" max="5" width="9.140625" customWidth="1"/>
    <col min="6" max="7" width="15.140625" customWidth="1"/>
    <col min="8" max="8" width="11.42578125" customWidth="1"/>
    <col min="9" max="9" width="17" customWidth="1"/>
    <col min="10" max="10" width="3.7109375" customWidth="1"/>
    <col min="11" max="16" width="9.42578125" bestFit="1" customWidth="1"/>
  </cols>
  <sheetData>
    <row r="1" spans="1:16" s="12" customFormat="1" ht="60" x14ac:dyDescent="0.25">
      <c r="A1" s="10" t="s">
        <v>0</v>
      </c>
      <c r="B1" s="11" t="s">
        <v>3</v>
      </c>
      <c r="C1" s="3" t="s">
        <v>1</v>
      </c>
      <c r="D1" s="4" t="s">
        <v>4</v>
      </c>
      <c r="E1" s="13" t="s">
        <v>6</v>
      </c>
      <c r="F1" s="13" t="s">
        <v>7</v>
      </c>
      <c r="G1" s="13" t="s">
        <v>8</v>
      </c>
      <c r="H1" s="13" t="s">
        <v>9</v>
      </c>
      <c r="I1" s="14" t="s">
        <v>10</v>
      </c>
      <c r="K1" s="12" t="str">
        <f>CHAR(64+COLUMN($C1))&amp;" ==  "&amp;CHAR(64+COLUMN(D1))&amp;"?"</f>
        <v>C ==  D?</v>
      </c>
      <c r="L1" s="12" t="str">
        <f t="shared" ref="L1:P1" si="0">CHAR(64+COLUMN($C1))&amp;" ==  "&amp;CHAR(64+COLUMN(E1))&amp;"?"</f>
        <v>C ==  E?</v>
      </c>
      <c r="M1" s="12" t="str">
        <f t="shared" si="0"/>
        <v>C ==  F?</v>
      </c>
      <c r="N1" s="12" t="str">
        <f t="shared" si="0"/>
        <v>C ==  G?</v>
      </c>
      <c r="O1" s="12" t="str">
        <f t="shared" si="0"/>
        <v>C ==  H?</v>
      </c>
      <c r="P1" s="12" t="str">
        <f t="shared" si="0"/>
        <v>C ==  I?</v>
      </c>
    </row>
    <row r="2" spans="1:16" x14ac:dyDescent="0.25">
      <c r="A2" s="1">
        <v>367</v>
      </c>
      <c r="B2" s="7">
        <f>DAY(A2)</f>
        <v>1</v>
      </c>
      <c r="C2">
        <f>QUOTIENT(DAY(EOMONTH(A2,0))+13-WEEKDAY(EOMONTH(A2,0),2),7)</f>
        <v>5</v>
      </c>
      <c r="D2">
        <f>QUOTIENT((EOMONTH(A2,0)-A2+6+WEEKDAY(A2,2)),7)</f>
        <v>5</v>
      </c>
      <c r="E2">
        <f>CHOOSE((DATE(YEAR(A2),MONTH(A2)+1,1)-A2+DAY(A2)-16+MOD(A2-DAY(A2)-1,7))/7,4,5,6)</f>
        <v>5</v>
      </c>
      <c r="F2">
        <f>ROUNDUP((DAY(EOMONTH(A2,0))+WEEKDAY(A2-DAY(A2)+1,2)-1)/7,0)</f>
        <v>5</v>
      </c>
      <c r="G2">
        <f>ROUNDUP((DAY(EOMONTH(A2,0))+WEEKDAY(A2-DAY(A2)+1,2)-1)/7,0)</f>
        <v>5</v>
      </c>
      <c r="H2">
        <f>_xlfn.ISOWEEKNUM(EOMONTH(A2,0)-7)-_xlfn.ISOWEEKNUM(EOMONTH(A2,-1)+8)+3</f>
        <v>5</v>
      </c>
      <c r="I2">
        <f>WEEKNUM(EOMONTH(A2,0),2)-WEEKNUM(EOMONTH(A2,-1)+1,2)+1</f>
        <v>5</v>
      </c>
      <c r="K2" t="b">
        <f t="shared" ref="K2:N4" si="1">$C2=D2</f>
        <v>1</v>
      </c>
      <c r="L2" t="b">
        <f t="shared" si="1"/>
        <v>1</v>
      </c>
      <c r="M2" t="b">
        <f t="shared" si="1"/>
        <v>1</v>
      </c>
      <c r="N2" t="b">
        <f t="shared" si="1"/>
        <v>1</v>
      </c>
      <c r="O2" t="b">
        <f t="shared" ref="O2:P4" si="2">$C2=H2</f>
        <v>1</v>
      </c>
      <c r="P2" t="b">
        <f t="shared" si="2"/>
        <v>1</v>
      </c>
    </row>
    <row r="3" spans="1:16" x14ac:dyDescent="0.25">
      <c r="A3" s="1">
        <f>A2+1</f>
        <v>368</v>
      </c>
      <c r="B3" s="7">
        <f>DAY(A3)</f>
        <v>2</v>
      </c>
      <c r="C3">
        <f>QUOTIENT(DAY(EOMONTH(A3,0))+13-WEEKDAY(EOMONTH(A3,0),2),7)</f>
        <v>5</v>
      </c>
      <c r="D3">
        <f t="shared" ref="D3:D4" si="3">QUOTIENT((EOMONTH(A3,0)-A3+6+WEEKDAY(A3,2)),7)</f>
        <v>5</v>
      </c>
      <c r="E3">
        <f t="shared" ref="E3:E4" si="4">CHOOSE((DATE(YEAR(A3),MONTH(A3)+1,1)-A3+DAY(A3)-16+MOD(A3-DAY(A3)-1,7))/7,4,5,6)</f>
        <v>5</v>
      </c>
      <c r="F3">
        <f t="shared" ref="F3:F4" si="5">ROUNDUP((DAY(EOMONTH(A3,0))+WEEKDAY(A3-DAY(A3)+1,2)-1)/7,0)</f>
        <v>5</v>
      </c>
      <c r="G3">
        <f t="shared" ref="G3:G4" si="6">ROUNDUP((DAY(EOMONTH(A3,0))+WEEKDAY(A3-DAY(A3)+1,2)-1)/7,0)</f>
        <v>5</v>
      </c>
      <c r="H3">
        <f t="shared" ref="H3:H4" si="7">_xlfn.ISOWEEKNUM(EOMONTH(A3,0)-7)-_xlfn.ISOWEEKNUM(EOMONTH(A3,-1)+8)+3</f>
        <v>5</v>
      </c>
      <c r="I3">
        <f t="shared" ref="I3:I4" si="8">WEEKNUM(EOMONTH(A3,0),2)-WEEKNUM(EOMONTH(A3,-1)+1,2)+1</f>
        <v>5</v>
      </c>
      <c r="K3" t="b">
        <f t="shared" si="1"/>
        <v>1</v>
      </c>
      <c r="L3" t="b">
        <f t="shared" si="1"/>
        <v>1</v>
      </c>
      <c r="M3" t="b">
        <f t="shared" si="1"/>
        <v>1</v>
      </c>
      <c r="N3" t="b">
        <f t="shared" si="1"/>
        <v>1</v>
      </c>
      <c r="O3" t="b">
        <f t="shared" si="2"/>
        <v>1</v>
      </c>
      <c r="P3" t="b">
        <f t="shared" si="2"/>
        <v>1</v>
      </c>
    </row>
    <row r="4" spans="1:16" x14ac:dyDescent="0.25">
      <c r="A4" s="1">
        <f t="shared" ref="A4" si="9">A3+1</f>
        <v>369</v>
      </c>
      <c r="B4" s="7">
        <f>DAY(A4)</f>
        <v>3</v>
      </c>
      <c r="C4">
        <f>QUOTIENT(DAY(EOMONTH(A4,0))+13-WEEKDAY(EOMONTH(A4,0),2),7)</f>
        <v>5</v>
      </c>
      <c r="D4">
        <f t="shared" si="3"/>
        <v>5</v>
      </c>
      <c r="E4">
        <f t="shared" si="4"/>
        <v>5</v>
      </c>
      <c r="F4">
        <f t="shared" si="5"/>
        <v>5</v>
      </c>
      <c r="G4">
        <f t="shared" si="6"/>
        <v>5</v>
      </c>
      <c r="H4">
        <f t="shared" si="7"/>
        <v>5</v>
      </c>
      <c r="I4">
        <f t="shared" si="8"/>
        <v>5</v>
      </c>
      <c r="K4" t="b">
        <f t="shared" si="1"/>
        <v>1</v>
      </c>
      <c r="L4" t="b">
        <f t="shared" si="1"/>
        <v>1</v>
      </c>
      <c r="M4" t="b">
        <f t="shared" si="1"/>
        <v>1</v>
      </c>
      <c r="N4" t="b">
        <f t="shared" si="1"/>
        <v>1</v>
      </c>
      <c r="O4" t="b">
        <f t="shared" si="2"/>
        <v>1</v>
      </c>
      <c r="P4" t="b">
        <f t="shared" si="2"/>
        <v>1</v>
      </c>
    </row>
    <row r="5" spans="1:16" x14ac:dyDescent="0.25">
      <c r="A5" s="9" t="s">
        <v>5</v>
      </c>
    </row>
    <row r="72685" spans="1:16" x14ac:dyDescent="0.25">
      <c r="A72685" s="1">
        <f t="shared" ref="A72685" si="10">A72684+1</f>
        <v>1</v>
      </c>
      <c r="B72685" s="7">
        <f>DAY(A72685)</f>
        <v>1</v>
      </c>
      <c r="C72685">
        <f>QUOTIENT(DAY(EOMONTH(A72685,0))+13-WEEKDAY(EOMONTH(A72685,0),2),7)</f>
        <v>6</v>
      </c>
      <c r="D72685">
        <f t="shared" ref="D72685" si="11">QUOTIENT((EOMONTH(A72685,0)-A72685+6+WEEKDAY(A72685,2)),7)</f>
        <v>6</v>
      </c>
      <c r="E72685">
        <f t="shared" ref="E72685" si="12">CHOOSE((DATE(YEAR(A72685),MONTH(A72685)+1,1)-A72685+DAY(A72685)-16+MOD(A72685-DAY(A72685)-1,7))/7,4,5,6)</f>
        <v>6</v>
      </c>
      <c r="F72685">
        <f t="shared" ref="F72685" si="13">ROUNDUP((DAY(EOMONTH(A72685,0))+WEEKDAY(A72685-DAY(A72685)+1,2)-1)/7,0)</f>
        <v>6</v>
      </c>
      <c r="G72685">
        <f t="shared" ref="G72685" si="14">ROUNDUP((DAY(EOMONTH(A72685,0))+WEEKDAY(A72685-DAY(A72685)+1,2)-1)/7,0)</f>
        <v>6</v>
      </c>
      <c r="H72685" t="e">
        <f t="shared" ref="H72685" si="15">_xlfn.ISOWEEKNUM(EOMONTH(A72685,0)-7)-_xlfn.ISOWEEKNUM(EOMONTH(A72685,-1)+8)+3</f>
        <v>#NUM!</v>
      </c>
      <c r="I72685" t="e">
        <f t="shared" ref="I72685" si="16">WEEKNUM(EOMONTH(A72685,0),2)-WEEKNUM(EOMONTH(A72685,-1)+1,2)+1</f>
        <v>#NUM!</v>
      </c>
      <c r="K72685" t="b">
        <f t="shared" ref="K72685:N72685" si="17">$C72685=D72685</f>
        <v>1</v>
      </c>
      <c r="L72685" t="b">
        <f t="shared" si="17"/>
        <v>1</v>
      </c>
      <c r="M72685" t="b">
        <f t="shared" si="17"/>
        <v>1</v>
      </c>
      <c r="N72685" t="b">
        <f t="shared" si="17"/>
        <v>1</v>
      </c>
      <c r="O72685" t="e">
        <f t="shared" ref="O72685" si="18">$C72685=H72685</f>
        <v>#NUM!</v>
      </c>
      <c r="P72685" t="e">
        <f t="shared" ref="P72685" si="19">$C72685=I72685</f>
        <v>#NUM!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Bernd Plumhoff</dc:creator>
  <cp:lastModifiedBy>Bernd Plumhoff</cp:lastModifiedBy>
  <dcterms:created xsi:type="dcterms:W3CDTF">2023-12-19T12:39:25Z</dcterms:created>
  <dcterms:modified xsi:type="dcterms:W3CDTF">2023-12-23T12:10:40Z</dcterms:modified>
</cp:coreProperties>
</file>